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b\Desktop\"/>
    </mc:Choice>
  </mc:AlternateContent>
  <bookViews>
    <workbookView xWindow="0" yWindow="0" windowWidth="9840" windowHeight="10410"/>
  </bookViews>
  <sheets>
    <sheet name="Group II" sheetId="4" r:id="rId1"/>
  </sheets>
  <definedNames>
    <definedName name="_xlnm.Print_Area" localSheetId="0">'Group II'!$A$2:$E$51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4" i="4" l="1"/>
  <c r="E16" i="4" l="1"/>
  <c r="A9" i="4" l="1"/>
  <c r="A10" i="4" s="1"/>
  <c r="A11" i="4" s="1"/>
  <c r="A12" i="4" s="1"/>
  <c r="A13" i="4" s="1"/>
  <c r="A14" i="4" s="1"/>
  <c r="A15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E48" i="4" l="1"/>
  <c r="E49" i="4" s="1"/>
  <c r="E39" i="4"/>
  <c r="E32" i="4"/>
  <c r="E33" i="4"/>
  <c r="E34" i="4"/>
  <c r="E9" i="4"/>
  <c r="E10" i="4"/>
  <c r="E11" i="4"/>
  <c r="E12" i="4"/>
  <c r="E13" i="4"/>
  <c r="E14" i="4"/>
  <c r="E15" i="4"/>
  <c r="E17" i="4"/>
  <c r="E18" i="4"/>
  <c r="E19" i="4"/>
  <c r="E20" i="4"/>
  <c r="E21" i="4"/>
  <c r="E22" i="4"/>
  <c r="E23" i="4"/>
  <c r="E24" i="4"/>
  <c r="E25" i="4"/>
  <c r="E26" i="4"/>
  <c r="E27" i="4"/>
  <c r="E8" i="4"/>
  <c r="E40" i="4" l="1"/>
  <c r="E28" i="4"/>
  <c r="E42" i="4" s="1"/>
  <c r="E35" i="4"/>
  <c r="E43" i="4" s="1"/>
  <c r="E45" i="4" l="1"/>
  <c r="E51" i="4" s="1"/>
</calcChain>
</file>

<file path=xl/sharedStrings.xml><?xml version="1.0" encoding="utf-8"?>
<sst xmlns="http://schemas.openxmlformats.org/spreadsheetml/2006/main" count="70" uniqueCount="53">
  <si>
    <t>School</t>
  </si>
  <si>
    <t>Total Bid Price</t>
  </si>
  <si>
    <t>A</t>
  </si>
  <si>
    <t>B</t>
  </si>
  <si>
    <t>(AxB) = C</t>
  </si>
  <si>
    <t xml:space="preserve">Unit Bid Price </t>
  </si>
  <si>
    <t>Baldwin High</t>
  </si>
  <si>
    <t>Hana High and Elem</t>
  </si>
  <si>
    <t>Kahului Elem</t>
  </si>
  <si>
    <t>Kamalii Elem</t>
  </si>
  <si>
    <t>Kalama Inter</t>
  </si>
  <si>
    <t>King Kekaulike High</t>
  </si>
  <si>
    <t>Kihei Elem</t>
  </si>
  <si>
    <t>Kula Elem</t>
  </si>
  <si>
    <t>Lahaina Inter</t>
  </si>
  <si>
    <t>Lahainaluna High</t>
  </si>
  <si>
    <t>Lokelani Inter</t>
  </si>
  <si>
    <t>Maui High</t>
  </si>
  <si>
    <t>Maui Waena Inter</t>
  </si>
  <si>
    <t>Princess Nahienaena Elem</t>
  </si>
  <si>
    <t>Pukalani Elem</t>
  </si>
  <si>
    <t>Waihee Elem</t>
  </si>
  <si>
    <t>Wailuku Elem</t>
  </si>
  <si>
    <t>Kualapuu Elem</t>
  </si>
  <si>
    <t>Molokai High</t>
  </si>
  <si>
    <t>Molokai Inter</t>
  </si>
  <si>
    <t xml:space="preserve"> </t>
  </si>
  <si>
    <t>The following bid is hereby submitted:</t>
  </si>
  <si>
    <t>Pomaikai Elem</t>
  </si>
  <si>
    <t>Puu Kukui</t>
  </si>
  <si>
    <t>Estimated Number of Hours</t>
  </si>
  <si>
    <t xml:space="preserve">Description </t>
  </si>
  <si>
    <t>PART A - Recurring Maintenance and Repair Work</t>
  </si>
  <si>
    <t>Hourly Rate</t>
  </si>
  <si>
    <t>Hourly Rate for Emergency
 Service and Repair Work</t>
  </si>
  <si>
    <t>PART B - Emergency Service and Repairs</t>
  </si>
  <si>
    <t>TOTAL SUM BID PRICE GROUP II, PART A:</t>
  </si>
  <si>
    <t>TOTAL SUM BID PRICE PRICE GROUP II,  PART A AND PART B</t>
  </si>
  <si>
    <t>TOTAL SUM BID PRICE GROUP II, PART B:</t>
  </si>
  <si>
    <t>GROUP II - MAUI SCHOOLS</t>
  </si>
  <si>
    <t>GROUP II - MOLOKAI SCHOOLS</t>
  </si>
  <si>
    <t>GROUP II - LANAI SCHOOLS</t>
  </si>
  <si>
    <t>Kulanihako High</t>
  </si>
  <si>
    <t>SUBTOTAL MAUI SCHOOLS</t>
  </si>
  <si>
    <t>SUBTOTAL MOLOKAI SCHOOLS</t>
  </si>
  <si>
    <t>SUBTOTAL LANAI SCHOOLS</t>
  </si>
  <si>
    <t>Subtotal Maui</t>
  </si>
  <si>
    <t>Subtotal Molokai</t>
  </si>
  <si>
    <t>Subtotal Lanai</t>
  </si>
  <si>
    <t>Number of Hydrants</t>
  </si>
  <si>
    <t>Item Number</t>
  </si>
  <si>
    <t xml:space="preserve">Item Number </t>
  </si>
  <si>
    <t>Lana'i High and Elem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</si>
</sst>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/>
    <xf numFmtId="0" fontId="2" fillId="0" borderId="0" xfId="0" applyFont="1" applyProtection="1"/>
    <xf numFmtId="0" fontId="2" fillId="0" borderId="1" xfId="0" applyFont="1" applyBorder="1" applyAlignment="1" applyProtection="1">
      <alignment horizontal="center" vertical="center"/>
    </xf>
    <xf numFmtId="44" fontId="2" fillId="0" borderId="1" xfId="0" applyNumberFormat="1" applyFont="1" applyBorder="1" applyAlignment="1" applyProtection="1">
      <alignment vertical="center"/>
    </xf>
    <xf numFmtId="0" fontId="2" fillId="0" borderId="1" xfId="0" applyFont="1" applyBorder="1" applyAlignment="1" applyProtection="1">
      <alignment vertical="center" wrapText="1"/>
    </xf>
    <xf numFmtId="44" fontId="2" fillId="0" borderId="1" xfId="0" applyNumberFormat="1" applyFont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center" vertical="center"/>
      <protection locked="0"/>
    </xf>
    <xf numFmtId="44" fontId="2" fillId="0" borderId="2" xfId="0" applyNumberFormat="1" applyFont="1" applyBorder="1" applyAlignment="1" applyProtection="1">
      <alignment vertical="center"/>
      <protection locked="0"/>
    </xf>
    <xf numFmtId="0" fontId="1" fillId="3" borderId="0" xfId="0" applyFont="1" applyFill="1" applyBorder="1" applyAlignment="1" applyProtection="1">
      <alignment vertical="center"/>
    </xf>
    <xf numFmtId="0" fontId="1" fillId="3" borderId="0" xfId="0" applyFont="1" applyFill="1" applyProtection="1"/>
    <xf numFmtId="0" fontId="1" fillId="3" borderId="1" xfId="0" applyFont="1" applyFill="1" applyBorder="1" applyAlignment="1" applyProtection="1">
      <alignment vertical="center"/>
    </xf>
    <xf numFmtId="0" fontId="1" fillId="3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vertical="center" wrapText="1"/>
    </xf>
    <xf numFmtId="44" fontId="2" fillId="0" borderId="1" xfId="0" applyNumberFormat="1" applyFont="1" applyFill="1" applyBorder="1" applyAlignment="1" applyProtection="1">
      <alignment vertical="center"/>
    </xf>
    <xf numFmtId="0" fontId="2" fillId="0" borderId="3" xfId="0" applyFont="1" applyFill="1" applyBorder="1" applyAlignment="1" applyProtection="1">
      <alignment horizontal="right" vertical="center"/>
    </xf>
    <xf numFmtId="0" fontId="2" fillId="0" borderId="4" xfId="0" applyFont="1" applyFill="1" applyBorder="1" applyAlignment="1" applyProtection="1">
      <alignment horizontal="right" vertical="center"/>
    </xf>
    <xf numFmtId="0" fontId="2" fillId="0" borderId="2" xfId="0" applyFont="1" applyFill="1" applyBorder="1" applyAlignment="1" applyProtection="1">
      <alignment horizontal="right" vertical="center"/>
    </xf>
    <xf numFmtId="0" fontId="2" fillId="2" borderId="1" xfId="0" applyFont="1" applyFill="1" applyBorder="1" applyProtection="1"/>
    <xf numFmtId="0" fontId="2" fillId="2" borderId="2" xfId="0" applyFont="1" applyFill="1" applyBorder="1" applyProtection="1"/>
    <xf numFmtId="0" fontId="1" fillId="3" borderId="0" xfId="0" applyFont="1" applyFill="1" applyAlignment="1" applyProtection="1">
      <alignment vertical="center"/>
    </xf>
    <xf numFmtId="0" fontId="1" fillId="3" borderId="1" xfId="0" applyFont="1" applyFill="1" applyBorder="1" applyAlignment="1" applyProtection="1">
      <alignment horizontal="center" vertical="center" wrapText="1"/>
    </xf>
    <xf numFmtId="44" fontId="2" fillId="0" borderId="2" xfId="0" applyNumberFormat="1" applyFont="1" applyFill="1" applyBorder="1" applyAlignment="1" applyProtection="1">
      <alignment vertical="center"/>
      <protection locked="0"/>
    </xf>
    <xf numFmtId="44" fontId="1" fillId="0" borderId="1" xfId="0" applyNumberFormat="1" applyFont="1" applyFill="1" applyBorder="1" applyAlignment="1" applyProtection="1">
      <alignment vertical="center"/>
    </xf>
    <xf numFmtId="44" fontId="1" fillId="0" borderId="1" xfId="0" applyNumberFormat="1" applyFont="1" applyBorder="1" applyAlignment="1" applyProtection="1">
      <alignment vertical="center"/>
    </xf>
    <xf numFmtId="0" fontId="1" fillId="0" borderId="1" xfId="0" applyFont="1" applyBorder="1" applyAlignment="1" applyProtection="1">
      <alignment horizontal="right" vertical="center"/>
    </xf>
    <xf numFmtId="0" fontId="1" fillId="0" borderId="3" xfId="0" applyFont="1" applyBorder="1" applyAlignment="1" applyProtection="1">
      <alignment horizontal="right" vertical="center"/>
    </xf>
    <xf numFmtId="0" fontId="1" fillId="0" borderId="4" xfId="0" applyFont="1" applyBorder="1" applyAlignment="1" applyProtection="1">
      <alignment horizontal="right" vertical="center"/>
    </xf>
    <xf numFmtId="0" fontId="1" fillId="0" borderId="2" xfId="0" applyFont="1" applyBorder="1" applyAlignment="1" applyProtection="1">
      <alignment horizontal="right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right" vertical="center"/>
    </xf>
    <xf numFmtId="0" fontId="1" fillId="3" borderId="3" xfId="0" applyFont="1" applyFill="1" applyBorder="1" applyAlignment="1" applyProtection="1">
      <alignment horizontal="right" vertical="center"/>
    </xf>
    <xf numFmtId="0" fontId="1" fillId="3" borderId="4" xfId="0" applyFont="1" applyFill="1" applyBorder="1" applyAlignment="1" applyProtection="1">
      <alignment horizontal="right" vertical="center"/>
    </xf>
    <xf numFmtId="0" fontId="1" fillId="3" borderId="2" xfId="0" applyFont="1" applyFill="1" applyBorder="1" applyAlignment="1" applyProtection="1">
      <alignment horizontal="right" vertical="center"/>
    </xf>
    <xf numFmtId="0" fontId="1" fillId="0" borderId="3" xfId="0" applyFont="1" applyFill="1" applyBorder="1" applyAlignment="1" applyProtection="1">
      <alignment horizontal="right" vertical="center"/>
    </xf>
    <xf numFmtId="0" fontId="1" fillId="0" borderId="4" xfId="0" applyFont="1" applyFill="1" applyBorder="1" applyAlignment="1" applyProtection="1">
      <alignment horizontal="right" vertical="center"/>
    </xf>
    <xf numFmtId="0" fontId="1" fillId="0" borderId="2" xfId="0" applyFont="1" applyFill="1" applyBorder="1" applyAlignment="1" applyProtection="1">
      <alignment horizontal="right" vertical="center"/>
    </xf>
    <xf numFmtId="0" fontId="2" fillId="0" borderId="3" xfId="0" applyFont="1" applyFill="1" applyBorder="1" applyAlignment="1" applyProtection="1">
      <alignment horizontal="right" vertical="center"/>
    </xf>
    <xf numFmtId="0" fontId="2" fillId="0" borderId="4" xfId="0" applyFont="1" applyFill="1" applyBorder="1" applyAlignment="1" applyProtection="1">
      <alignment horizontal="right" vertical="center"/>
    </xf>
    <xf numFmtId="0" fontId="2" fillId="0" borderId="2" xfId="0" applyFont="1" applyFill="1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1"/>
  <sheetViews>
    <sheetView tabSelected="1" view="pageLayout" zoomScale="115" zoomScaleNormal="100" zoomScalePageLayoutView="115" workbookViewId="0">
      <selection activeCell="E4" sqref="E4"/>
    </sheetView>
  </sheetViews>
  <sheetFormatPr defaultColWidth="9.140625" defaultRowHeight="12.75" x14ac:dyDescent="0.2"/>
  <cols>
    <col min="1" max="1" width="11.140625" style="1" customWidth="1"/>
    <col min="2" max="2" width="25" style="1" customWidth="1"/>
    <col min="3" max="3" width="16.85546875" style="1" customWidth="1"/>
    <col min="4" max="4" width="17.85546875" style="1" customWidth="1"/>
    <col min="5" max="5" width="16.7109375" style="1" customWidth="1"/>
    <col min="6" max="6" width="64.28515625" style="1" customWidth="1"/>
    <col min="7" max="16384" width="9.140625" style="1"/>
  </cols>
  <sheetData>
    <row r="2" spans="1:5" x14ac:dyDescent="0.2">
      <c r="A2" s="2" t="s">
        <v>27</v>
      </c>
      <c r="B2" s="2"/>
      <c r="C2" s="2"/>
      <c r="D2" s="2"/>
      <c r="E2" s="2"/>
    </row>
    <row r="3" spans="1:5" x14ac:dyDescent="0.2">
      <c r="A3" s="2"/>
      <c r="B3" s="2"/>
      <c r="C3" s="2"/>
      <c r="D3" s="2"/>
      <c r="E3" s="2"/>
    </row>
    <row r="4" spans="1:5" ht="18" customHeight="1" x14ac:dyDescent="0.2">
      <c r="A4" s="9" t="s">
        <v>39</v>
      </c>
      <c r="B4" s="9"/>
      <c r="C4" s="10"/>
      <c r="D4" s="10"/>
      <c r="E4" s="10"/>
    </row>
    <row r="5" spans="1:5" ht="18" customHeight="1" x14ac:dyDescent="0.2">
      <c r="A5" s="11" t="s">
        <v>32</v>
      </c>
      <c r="B5" s="11"/>
      <c r="C5" s="12"/>
      <c r="D5" s="12"/>
      <c r="E5" s="12"/>
    </row>
    <row r="6" spans="1:5" ht="18" customHeight="1" x14ac:dyDescent="0.2">
      <c r="A6" s="11"/>
      <c r="B6" s="11"/>
      <c r="C6" s="12" t="s">
        <v>2</v>
      </c>
      <c r="D6" s="12" t="s">
        <v>3</v>
      </c>
      <c r="E6" s="12" t="s">
        <v>4</v>
      </c>
    </row>
    <row r="7" spans="1:5" ht="21.75" customHeight="1" x14ac:dyDescent="0.2">
      <c r="A7" s="12" t="s">
        <v>50</v>
      </c>
      <c r="B7" s="12" t="s">
        <v>0</v>
      </c>
      <c r="C7" s="12" t="s">
        <v>49</v>
      </c>
      <c r="D7" s="12" t="s">
        <v>5</v>
      </c>
      <c r="E7" s="12" t="s">
        <v>1</v>
      </c>
    </row>
    <row r="8" spans="1:5" ht="21" customHeight="1" x14ac:dyDescent="0.2">
      <c r="A8" s="3">
        <v>1</v>
      </c>
      <c r="B8" s="5" t="s">
        <v>6</v>
      </c>
      <c r="C8" s="3">
        <v>12</v>
      </c>
      <c r="D8" s="8"/>
      <c r="E8" s="4">
        <f>C8*D8</f>
        <v>0</v>
      </c>
    </row>
    <row r="9" spans="1:5" ht="21" customHeight="1" x14ac:dyDescent="0.2">
      <c r="A9" s="3">
        <f>A8+1</f>
        <v>2</v>
      </c>
      <c r="B9" s="5" t="s">
        <v>7</v>
      </c>
      <c r="C9" s="3">
        <v>6</v>
      </c>
      <c r="D9" s="8"/>
      <c r="E9" s="4">
        <f t="shared" ref="E9:E27" si="0">C9*D9</f>
        <v>0</v>
      </c>
    </row>
    <row r="10" spans="1:5" ht="21" customHeight="1" x14ac:dyDescent="0.2">
      <c r="A10" s="3">
        <f t="shared" ref="A10:A27" si="1">A9+1</f>
        <v>3</v>
      </c>
      <c r="B10" s="5" t="s">
        <v>8</v>
      </c>
      <c r="C10" s="3">
        <v>1</v>
      </c>
      <c r="D10" s="8"/>
      <c r="E10" s="4">
        <f t="shared" si="0"/>
        <v>0</v>
      </c>
    </row>
    <row r="11" spans="1:5" ht="21" customHeight="1" x14ac:dyDescent="0.2">
      <c r="A11" s="3">
        <f t="shared" si="1"/>
        <v>4</v>
      </c>
      <c r="B11" s="5" t="s">
        <v>10</v>
      </c>
      <c r="C11" s="3">
        <v>6</v>
      </c>
      <c r="D11" s="8"/>
      <c r="E11" s="4">
        <f t="shared" si="0"/>
        <v>0</v>
      </c>
    </row>
    <row r="12" spans="1:5" ht="21" customHeight="1" x14ac:dyDescent="0.2">
      <c r="A12" s="3">
        <f t="shared" si="1"/>
        <v>5</v>
      </c>
      <c r="B12" s="5" t="s">
        <v>9</v>
      </c>
      <c r="C12" s="3">
        <v>7</v>
      </c>
      <c r="D12" s="8"/>
      <c r="E12" s="4">
        <f t="shared" si="0"/>
        <v>0</v>
      </c>
    </row>
    <row r="13" spans="1:5" ht="21" customHeight="1" x14ac:dyDescent="0.2">
      <c r="A13" s="3">
        <f t="shared" si="1"/>
        <v>6</v>
      </c>
      <c r="B13" s="5" t="s">
        <v>11</v>
      </c>
      <c r="C13" s="3">
        <v>31</v>
      </c>
      <c r="D13" s="8"/>
      <c r="E13" s="4">
        <f t="shared" si="0"/>
        <v>0</v>
      </c>
    </row>
    <row r="14" spans="1:5" ht="21" customHeight="1" x14ac:dyDescent="0.2">
      <c r="A14" s="3">
        <f t="shared" si="1"/>
        <v>7</v>
      </c>
      <c r="B14" s="5" t="s">
        <v>12</v>
      </c>
      <c r="C14" s="3">
        <v>7</v>
      </c>
      <c r="D14" s="8"/>
      <c r="E14" s="4">
        <f t="shared" si="0"/>
        <v>0</v>
      </c>
    </row>
    <row r="15" spans="1:5" ht="21" customHeight="1" x14ac:dyDescent="0.2">
      <c r="A15" s="3">
        <f t="shared" si="1"/>
        <v>8</v>
      </c>
      <c r="B15" s="5" t="s">
        <v>13</v>
      </c>
      <c r="C15" s="3">
        <v>4</v>
      </c>
      <c r="D15" s="8"/>
      <c r="E15" s="4">
        <f t="shared" si="0"/>
        <v>0</v>
      </c>
    </row>
    <row r="16" spans="1:5" ht="21" customHeight="1" x14ac:dyDescent="0.2">
      <c r="A16" s="3">
        <v>9</v>
      </c>
      <c r="B16" s="5" t="s">
        <v>42</v>
      </c>
      <c r="C16" s="3">
        <v>12</v>
      </c>
      <c r="D16" s="8"/>
      <c r="E16" s="4">
        <f t="shared" si="0"/>
        <v>0</v>
      </c>
    </row>
    <row r="17" spans="1:5" ht="21" customHeight="1" x14ac:dyDescent="0.2">
      <c r="A17" s="3">
        <v>10</v>
      </c>
      <c r="B17" s="14" t="s">
        <v>14</v>
      </c>
      <c r="C17" s="13">
        <v>6</v>
      </c>
      <c r="D17" s="23"/>
      <c r="E17" s="4">
        <f t="shared" si="0"/>
        <v>0</v>
      </c>
    </row>
    <row r="18" spans="1:5" ht="21" customHeight="1" x14ac:dyDescent="0.2">
      <c r="A18" s="3">
        <f t="shared" si="1"/>
        <v>11</v>
      </c>
      <c r="B18" s="14" t="s">
        <v>15</v>
      </c>
      <c r="C18" s="13">
        <v>25</v>
      </c>
      <c r="D18" s="23"/>
      <c r="E18" s="4">
        <f t="shared" si="0"/>
        <v>0</v>
      </c>
    </row>
    <row r="19" spans="1:5" ht="21" customHeight="1" x14ac:dyDescent="0.2">
      <c r="A19" s="3">
        <f t="shared" si="1"/>
        <v>12</v>
      </c>
      <c r="B19" s="5" t="s">
        <v>16</v>
      </c>
      <c r="C19" s="3">
        <v>9</v>
      </c>
      <c r="D19" s="8"/>
      <c r="E19" s="4">
        <f t="shared" si="0"/>
        <v>0</v>
      </c>
    </row>
    <row r="20" spans="1:5" ht="21" customHeight="1" x14ac:dyDescent="0.2">
      <c r="A20" s="3">
        <f t="shared" si="1"/>
        <v>13</v>
      </c>
      <c r="B20" s="5" t="s">
        <v>17</v>
      </c>
      <c r="C20" s="3">
        <v>5</v>
      </c>
      <c r="D20" s="8"/>
      <c r="E20" s="4">
        <f t="shared" si="0"/>
        <v>0</v>
      </c>
    </row>
    <row r="21" spans="1:5" ht="21" customHeight="1" x14ac:dyDescent="0.2">
      <c r="A21" s="3">
        <f t="shared" si="1"/>
        <v>14</v>
      </c>
      <c r="B21" s="5" t="s">
        <v>18</v>
      </c>
      <c r="C21" s="3">
        <v>3</v>
      </c>
      <c r="D21" s="8"/>
      <c r="E21" s="4">
        <f t="shared" si="0"/>
        <v>0</v>
      </c>
    </row>
    <row r="22" spans="1:5" ht="21" customHeight="1" x14ac:dyDescent="0.2">
      <c r="A22" s="3">
        <f t="shared" si="1"/>
        <v>15</v>
      </c>
      <c r="B22" s="5" t="s">
        <v>28</v>
      </c>
      <c r="C22" s="3">
        <v>7</v>
      </c>
      <c r="D22" s="8"/>
      <c r="E22" s="4">
        <f t="shared" si="0"/>
        <v>0</v>
      </c>
    </row>
    <row r="23" spans="1:5" ht="21" customHeight="1" x14ac:dyDescent="0.2">
      <c r="A23" s="3">
        <f t="shared" si="1"/>
        <v>16</v>
      </c>
      <c r="B23" s="5" t="s">
        <v>19</v>
      </c>
      <c r="C23" s="3">
        <v>4</v>
      </c>
      <c r="D23" s="8"/>
      <c r="E23" s="4">
        <f t="shared" si="0"/>
        <v>0</v>
      </c>
    </row>
    <row r="24" spans="1:5" ht="21" customHeight="1" x14ac:dyDescent="0.2">
      <c r="A24" s="3">
        <f t="shared" si="1"/>
        <v>17</v>
      </c>
      <c r="B24" s="5" t="s">
        <v>20</v>
      </c>
      <c r="C24" s="3">
        <v>3</v>
      </c>
      <c r="D24" s="8"/>
      <c r="E24" s="4">
        <f t="shared" si="0"/>
        <v>0</v>
      </c>
    </row>
    <row r="25" spans="1:5" ht="21" customHeight="1" x14ac:dyDescent="0.2">
      <c r="A25" s="3">
        <f t="shared" si="1"/>
        <v>18</v>
      </c>
      <c r="B25" s="5" t="s">
        <v>29</v>
      </c>
      <c r="C25" s="3">
        <v>12</v>
      </c>
      <c r="D25" s="8"/>
      <c r="E25" s="4">
        <f t="shared" si="0"/>
        <v>0</v>
      </c>
    </row>
    <row r="26" spans="1:5" ht="21" customHeight="1" x14ac:dyDescent="0.2">
      <c r="A26" s="3">
        <f t="shared" si="1"/>
        <v>19</v>
      </c>
      <c r="B26" s="5" t="s">
        <v>21</v>
      </c>
      <c r="C26" s="3">
        <v>4</v>
      </c>
      <c r="D26" s="8"/>
      <c r="E26" s="4">
        <f t="shared" si="0"/>
        <v>0</v>
      </c>
    </row>
    <row r="27" spans="1:5" ht="21" customHeight="1" x14ac:dyDescent="0.2">
      <c r="A27" s="3">
        <f t="shared" si="1"/>
        <v>20</v>
      </c>
      <c r="B27" s="5" t="s">
        <v>22</v>
      </c>
      <c r="C27" s="3">
        <v>1</v>
      </c>
      <c r="D27" s="8"/>
      <c r="E27" s="4">
        <f t="shared" si="0"/>
        <v>0</v>
      </c>
    </row>
    <row r="28" spans="1:5" ht="26.25" customHeight="1" x14ac:dyDescent="0.2">
      <c r="A28" s="33" t="s">
        <v>43</v>
      </c>
      <c r="B28" s="33"/>
      <c r="C28" s="33"/>
      <c r="D28" s="33"/>
      <c r="E28" s="25">
        <f>SUM(E8:E27)</f>
        <v>0</v>
      </c>
    </row>
    <row r="29" spans="1:5" ht="3.75" customHeight="1" x14ac:dyDescent="0.2">
      <c r="A29" s="2"/>
      <c r="B29" s="2"/>
      <c r="C29" s="2"/>
      <c r="D29" s="2"/>
      <c r="E29" s="2"/>
    </row>
    <row r="30" spans="1:5" ht="17.25" customHeight="1" x14ac:dyDescent="0.2">
      <c r="A30" s="11" t="s">
        <v>40</v>
      </c>
      <c r="B30" s="11"/>
      <c r="C30" s="12" t="s">
        <v>2</v>
      </c>
      <c r="D30" s="12" t="s">
        <v>3</v>
      </c>
      <c r="E30" s="12" t="s">
        <v>4</v>
      </c>
    </row>
    <row r="31" spans="1:5" x14ac:dyDescent="0.2">
      <c r="A31" s="12" t="s">
        <v>50</v>
      </c>
      <c r="B31" s="12" t="s">
        <v>0</v>
      </c>
      <c r="C31" s="12" t="s">
        <v>49</v>
      </c>
      <c r="D31" s="12" t="s">
        <v>5</v>
      </c>
      <c r="E31" s="12" t="s">
        <v>1</v>
      </c>
    </row>
    <row r="32" spans="1:5" ht="21" customHeight="1" x14ac:dyDescent="0.2">
      <c r="A32" s="13">
        <v>21</v>
      </c>
      <c r="B32" s="14" t="s">
        <v>23</v>
      </c>
      <c r="C32" s="13">
        <v>5</v>
      </c>
      <c r="D32" s="23"/>
      <c r="E32" s="15">
        <f t="shared" ref="E32:E34" si="2">C32*D32</f>
        <v>0</v>
      </c>
    </row>
    <row r="33" spans="1:5" ht="21" customHeight="1" x14ac:dyDescent="0.2">
      <c r="A33" s="13">
        <v>22</v>
      </c>
      <c r="B33" s="14" t="s">
        <v>24</v>
      </c>
      <c r="C33" s="13">
        <v>4</v>
      </c>
      <c r="D33" s="23"/>
      <c r="E33" s="15">
        <f t="shared" si="2"/>
        <v>0</v>
      </c>
    </row>
    <row r="34" spans="1:5" ht="21" customHeight="1" x14ac:dyDescent="0.2">
      <c r="A34" s="13">
        <v>23</v>
      </c>
      <c r="B34" s="14" t="s">
        <v>25</v>
      </c>
      <c r="C34" s="13">
        <v>1</v>
      </c>
      <c r="D34" s="23"/>
      <c r="E34" s="15">
        <f t="shared" si="2"/>
        <v>0</v>
      </c>
    </row>
    <row r="35" spans="1:5" ht="21" customHeight="1" x14ac:dyDescent="0.2">
      <c r="A35" s="34" t="s">
        <v>44</v>
      </c>
      <c r="B35" s="35"/>
      <c r="C35" s="35"/>
      <c r="D35" s="36"/>
      <c r="E35" s="4">
        <f>SUM(E32:E34)</f>
        <v>0</v>
      </c>
    </row>
    <row r="36" spans="1:5" ht="7.5" customHeight="1" x14ac:dyDescent="0.2">
      <c r="A36" s="16"/>
      <c r="B36" s="17"/>
      <c r="C36" s="17"/>
      <c r="D36" s="18"/>
      <c r="E36" s="15"/>
    </row>
    <row r="37" spans="1:5" ht="18" customHeight="1" x14ac:dyDescent="0.2">
      <c r="A37" s="11" t="s">
        <v>41</v>
      </c>
      <c r="B37" s="11"/>
      <c r="C37" s="12" t="s">
        <v>2</v>
      </c>
      <c r="D37" s="12" t="s">
        <v>3</v>
      </c>
      <c r="E37" s="12" t="s">
        <v>4</v>
      </c>
    </row>
    <row r="38" spans="1:5" x14ac:dyDescent="0.2">
      <c r="A38" s="12" t="s">
        <v>50</v>
      </c>
      <c r="B38" s="12" t="s">
        <v>0</v>
      </c>
      <c r="C38" s="12" t="s">
        <v>49</v>
      </c>
      <c r="D38" s="12" t="s">
        <v>5</v>
      </c>
      <c r="E38" s="12" t="s">
        <v>1</v>
      </c>
    </row>
    <row r="39" spans="1:5" ht="21" customHeight="1" x14ac:dyDescent="0.2">
      <c r="A39" s="13">
        <v>24</v>
      </c>
      <c r="B39" s="14" t="s">
        <v>52</v>
      </c>
      <c r="C39" s="13">
        <v>7</v>
      </c>
      <c r="D39" s="23"/>
      <c r="E39" s="15">
        <f>C39*D39</f>
        <v>0</v>
      </c>
    </row>
    <row r="40" spans="1:5" ht="21" customHeight="1" x14ac:dyDescent="0.2">
      <c r="A40" s="37" t="s">
        <v>45</v>
      </c>
      <c r="B40" s="38"/>
      <c r="C40" s="38"/>
      <c r="D40" s="39"/>
      <c r="E40" s="24">
        <f>E39</f>
        <v>0</v>
      </c>
    </row>
    <row r="41" spans="1:5" ht="4.5" customHeight="1" x14ac:dyDescent="0.2">
      <c r="A41" s="19"/>
      <c r="B41" s="19"/>
      <c r="C41" s="19"/>
      <c r="D41" s="20"/>
      <c r="E41" s="19"/>
    </row>
    <row r="42" spans="1:5" ht="21" customHeight="1" x14ac:dyDescent="0.2">
      <c r="A42" s="40" t="s">
        <v>46</v>
      </c>
      <c r="B42" s="41"/>
      <c r="C42" s="41"/>
      <c r="D42" s="42"/>
      <c r="E42" s="4">
        <f>E28</f>
        <v>0</v>
      </c>
    </row>
    <row r="43" spans="1:5" ht="21" customHeight="1" x14ac:dyDescent="0.2">
      <c r="A43" s="40" t="s">
        <v>47</v>
      </c>
      <c r="B43" s="41"/>
      <c r="C43" s="41"/>
      <c r="D43" s="42"/>
      <c r="E43" s="4">
        <f>E35</f>
        <v>0</v>
      </c>
    </row>
    <row r="44" spans="1:5" ht="21" customHeight="1" x14ac:dyDescent="0.2">
      <c r="A44" s="40" t="s">
        <v>48</v>
      </c>
      <c r="B44" s="41"/>
      <c r="C44" s="41"/>
      <c r="D44" s="42"/>
      <c r="E44" s="4">
        <f>E40</f>
        <v>0</v>
      </c>
    </row>
    <row r="45" spans="1:5" ht="26.25" customHeight="1" x14ac:dyDescent="0.2">
      <c r="A45" s="37" t="s">
        <v>36</v>
      </c>
      <c r="B45" s="38"/>
      <c r="C45" s="38"/>
      <c r="D45" s="39"/>
      <c r="E45" s="25">
        <f>SUM(E42:E44)</f>
        <v>0</v>
      </c>
    </row>
    <row r="46" spans="1:5" ht="21" customHeight="1" x14ac:dyDescent="0.2">
      <c r="A46" s="21" t="s">
        <v>35</v>
      </c>
      <c r="B46" s="21"/>
      <c r="C46" s="21"/>
      <c r="D46" s="21"/>
      <c r="E46" s="21" t="s">
        <v>26</v>
      </c>
    </row>
    <row r="47" spans="1:5" ht="25.5" x14ac:dyDescent="0.2">
      <c r="A47" s="12" t="s">
        <v>51</v>
      </c>
      <c r="B47" s="22" t="s">
        <v>31</v>
      </c>
      <c r="C47" s="22" t="s">
        <v>30</v>
      </c>
      <c r="D47" s="22" t="s">
        <v>33</v>
      </c>
      <c r="E47" s="22" t="s">
        <v>1</v>
      </c>
    </row>
    <row r="48" spans="1:5" ht="25.5" x14ac:dyDescent="0.2">
      <c r="A48" s="3">
        <v>25</v>
      </c>
      <c r="B48" s="6" t="s">
        <v>34</v>
      </c>
      <c r="C48" s="3">
        <v>100</v>
      </c>
      <c r="D48" s="7"/>
      <c r="E48" s="4">
        <f>C48*D48</f>
        <v>0</v>
      </c>
    </row>
    <row r="49" spans="1:5" ht="20.25" customHeight="1" x14ac:dyDescent="0.2">
      <c r="A49" s="27" t="s">
        <v>38</v>
      </c>
      <c r="B49" s="28"/>
      <c r="C49" s="28"/>
      <c r="D49" s="29"/>
      <c r="E49" s="25">
        <f>E48</f>
        <v>0</v>
      </c>
    </row>
    <row r="50" spans="1:5" ht="5.25" customHeight="1" x14ac:dyDescent="0.2">
      <c r="A50" s="30"/>
      <c r="B50" s="31"/>
      <c r="C50" s="31"/>
      <c r="D50" s="31"/>
      <c r="E50" s="32"/>
    </row>
    <row r="51" spans="1:5" ht="29.25" customHeight="1" x14ac:dyDescent="0.2">
      <c r="A51" s="26" t="s">
        <v>37</v>
      </c>
      <c r="B51" s="26"/>
      <c r="C51" s="26"/>
      <c r="D51" s="26"/>
      <c r="E51" s="25">
        <f>SUM(E45,E49)</f>
        <v>0</v>
      </c>
    </row>
  </sheetData>
  <mergeCells count="10">
    <mergeCell ref="A49:D49"/>
    <mergeCell ref="A50:E50"/>
    <mergeCell ref="A51:D51"/>
    <mergeCell ref="A28:D28"/>
    <mergeCell ref="A35:D35"/>
    <mergeCell ref="A45:D45"/>
    <mergeCell ref="A42:D42"/>
    <mergeCell ref="A43:D43"/>
    <mergeCell ref="A44:D44"/>
    <mergeCell ref="A40:D40"/>
  </mergeCells>
  <pageMargins left="0.7" right="0.7" top="0.75" bottom="0.75" header="0.3" footer="0.55000000000000004"/>
  <pageSetup firstPageNumber="3" orientation="portrait" useFirstPageNumber="1" r:id="rId1"/>
  <headerFooter>
    <oddFooter>&amp;LOFFER PAGE
IFB D25-090&amp;COF-&amp;P&amp;ROfferor __________________________</oddFooter>
  </headerFooter>
  <rowBreaks count="1" manualBreakCount="1">
    <brk id="28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Group II</vt:lpstr>
      <vt:lpstr>'Group II'!Print_Area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pcb-228</dc:creator>
  <cp:lastModifiedBy>pcb</cp:lastModifiedBy>
  <cp:lastPrinted>2025-09-11T01:43:55Z</cp:lastPrinted>
  <dcterms:created xsi:type="dcterms:W3CDTF">2015-04-10T19:44:17Z</dcterms:created>
  <dcterms:modified xsi:type="dcterms:W3CDTF">2025-09-11T01:44:09Z</dcterms:modified>
</cp:coreProperties>
</file>